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70" windowHeight="8145" tabRatio="627"/>
  </bookViews>
  <sheets>
    <sheet name="Прайс работы" sheetId="6" r:id="rId1"/>
    <sheet name="Прайс шиномонтаж" sheetId="11" r:id="rId2"/>
  </sheets>
  <definedNames>
    <definedName name="_xlnm.Print_Area" localSheetId="0">'Прайс работы'!#REF!</definedName>
    <definedName name="_xlnm.Print_Area" localSheetId="1">'Прайс шиномонтаж'!$A$1:$H$20</definedName>
  </definedNames>
  <calcPr calcId="125725" refMode="R1C1"/>
</workbook>
</file>

<file path=xl/calcChain.xml><?xml version="1.0" encoding="utf-8"?>
<calcChain xmlns="http://schemas.openxmlformats.org/spreadsheetml/2006/main">
  <c r="E7" i="11"/>
  <c r="E8" s="1"/>
  <c r="H7" l="1"/>
  <c r="H8" s="1"/>
  <c r="G7"/>
  <c r="G8" s="1"/>
  <c r="F7"/>
  <c r="F8" s="1"/>
  <c r="D7"/>
  <c r="D8" s="1"/>
  <c r="C7"/>
  <c r="C8" s="1"/>
</calcChain>
</file>

<file path=xl/sharedStrings.xml><?xml version="1.0" encoding="utf-8"?>
<sst xmlns="http://schemas.openxmlformats.org/spreadsheetml/2006/main" count="361" uniqueCount="189">
  <si>
    <t>Колесо - с\у</t>
  </si>
  <si>
    <t>Домкрат</t>
  </si>
  <si>
    <t>ШИНОМОНТАЖ</t>
  </si>
  <si>
    <t>R14</t>
  </si>
  <si>
    <t>R15</t>
  </si>
  <si>
    <t>R16</t>
  </si>
  <si>
    <t>Монтаж шины</t>
  </si>
  <si>
    <t>Демонтаж шины</t>
  </si>
  <si>
    <t>Обработка герметиком (1 колесо)</t>
  </si>
  <si>
    <t>Замена вентиля</t>
  </si>
  <si>
    <t>ед. измер.</t>
  </si>
  <si>
    <t>1 колесо</t>
  </si>
  <si>
    <t>4 колеса</t>
  </si>
  <si>
    <t>Вид работ</t>
  </si>
  <si>
    <t>Дополнительные работы</t>
  </si>
  <si>
    <t>Итого шиномонтаж за 1 колесо</t>
  </si>
  <si>
    <t>Итого шиномонтаж за 4 колеса</t>
  </si>
  <si>
    <t>-</t>
  </si>
  <si>
    <t>Проверка давления</t>
  </si>
  <si>
    <t>Установка самок-ся полосы</t>
  </si>
  <si>
    <t>Ремонт прокола бескамерной шины (жгут)</t>
  </si>
  <si>
    <t>Ремонт прокола бескамерной шины (заплатка)</t>
  </si>
  <si>
    <t>Ремонт камеры (заплатка)</t>
  </si>
  <si>
    <t>R17</t>
  </si>
  <si>
    <t>от 1500</t>
  </si>
  <si>
    <t>от 150</t>
  </si>
  <si>
    <t>Масло в редукторе переднего или заднего моста - замена</t>
  </si>
  <si>
    <t>Масло в АКПП - замена частичная со снятием поддона на прокладке с заменой фильтра</t>
  </si>
  <si>
    <t>Масло в АКПП - замена частичная со снятием поддона на герметике с заменой фильтра</t>
  </si>
  <si>
    <t>Жидкость гидроусилителя - замена</t>
  </si>
  <si>
    <t>Тормозная жидкость - замена</t>
  </si>
  <si>
    <t>Охлаждающая жидкость - замена</t>
  </si>
  <si>
    <t>от 300</t>
  </si>
  <si>
    <t>от 600</t>
  </si>
  <si>
    <t>Фильтр салона - замена</t>
  </si>
  <si>
    <t>Фильтр воздушный - замена</t>
  </si>
  <si>
    <t>ДВС</t>
  </si>
  <si>
    <t>от 3500</t>
  </si>
  <si>
    <t>ГБЦ - ремонт</t>
  </si>
  <si>
    <t>от 2500</t>
  </si>
  <si>
    <t>ГБЦ или прокладка - с/у</t>
  </si>
  <si>
    <t>Поддон или прокладка поддона - с/у</t>
  </si>
  <si>
    <t>от 2000</t>
  </si>
  <si>
    <t>от 1000</t>
  </si>
  <si>
    <t>от 1200</t>
  </si>
  <si>
    <t>от 500</t>
  </si>
  <si>
    <t>Прокладка клапанной крышки - замена</t>
  </si>
  <si>
    <t>от 250</t>
  </si>
  <si>
    <t>от 400</t>
  </si>
  <si>
    <t>Сальник распредвала- замена</t>
  </si>
  <si>
    <t>Сальник коленвала передний- замена</t>
  </si>
  <si>
    <t>Сальник коленвала задний- замена</t>
  </si>
  <si>
    <t>Система охлаждения</t>
  </si>
  <si>
    <t>Бак расширительный - замена, С/У</t>
  </si>
  <si>
    <t>Патрубок (1 шт.) - замена, С/У</t>
  </si>
  <si>
    <t>Термостат - замена, С/У</t>
  </si>
  <si>
    <t>Помпа - замена, С/У</t>
  </si>
  <si>
    <t>от 200</t>
  </si>
  <si>
    <t>Радиатор основной - замена, С/У</t>
  </si>
  <si>
    <t>Опора шаровая (1 шт.) - замена, С/У</t>
  </si>
  <si>
    <t>Пружина передняя - замена, С/У</t>
  </si>
  <si>
    <t>Сайленблок рычага  - замена, С/У (при снятом рычаге)</t>
  </si>
  <si>
    <t>от 100</t>
  </si>
  <si>
    <t>---</t>
  </si>
  <si>
    <t>Втулка стабилизатора - замена, С/У</t>
  </si>
  <si>
    <t>R18</t>
  </si>
  <si>
    <t>Рулевое управление</t>
  </si>
  <si>
    <t>Рулевое колесо - замена, С/У</t>
  </si>
  <si>
    <t>Тяга рулевая (в сборе) - замена, С/У</t>
  </si>
  <si>
    <t>Рулевая рейка/редуктор - замена, С/У</t>
  </si>
  <si>
    <t>Барабан тормозной (1 шт.) - замена, С/У</t>
  </si>
  <si>
    <t>Колодки задние тормозные (комплект 4 шт.) - замена, С/У</t>
  </si>
  <si>
    <t>Колодки передние тормозные (комплект 4 шт.) - замена, С/У</t>
  </si>
  <si>
    <t>Прокачка тормозной системы</t>
  </si>
  <si>
    <t>Усилитель тормозов вакуумный - замена, С/У</t>
  </si>
  <si>
    <t>Цилиндр главный тормозной - замена, С/У</t>
  </si>
  <si>
    <t>от 700</t>
  </si>
  <si>
    <t>Трансмиссия</t>
  </si>
  <si>
    <t>Вал карданный - замена, С/У</t>
  </si>
  <si>
    <t>КПП - замена, С/У</t>
  </si>
  <si>
    <t>Крестовина (при снятом карданном вале) (1 шт.)  - замена, С/У</t>
  </si>
  <si>
    <t>Подшипник полуоси (при снятой полуоси) - замена, С/У </t>
  </si>
  <si>
    <t>Прокачка сцепления</t>
  </si>
  <si>
    <t>Сцепление (при снятой КПП) - замена, С/У</t>
  </si>
  <si>
    <t>Цилиндр сцепления главный - замена, С/У</t>
  </si>
  <si>
    <t>Цилиндр сцепления рабочий - замена, С/У</t>
  </si>
  <si>
    <t>Ремонт КПП</t>
  </si>
  <si>
    <t>Подушка ДВС - замена, С/У</t>
  </si>
  <si>
    <t>от 3000</t>
  </si>
  <si>
    <t>Сайлентблок балки задней - замена, С/У (при снятой балке)</t>
  </si>
  <si>
    <t>Подшипник задней ступицы - замена</t>
  </si>
  <si>
    <t>от 1600</t>
  </si>
  <si>
    <t>Амортизатор задний - замена, С/У</t>
  </si>
  <si>
    <t>от 800</t>
  </si>
  <si>
    <t>Подвеска передняя</t>
  </si>
  <si>
    <t>Подвеска задняя</t>
  </si>
  <si>
    <t>Тормозная система</t>
  </si>
  <si>
    <t>Электрооборудование</t>
  </si>
  <si>
    <t>Блок монтажный - замена, С/У</t>
  </si>
  <si>
    <t>Выключатель плафона дверной - С/У</t>
  </si>
  <si>
    <t>Генератор - замена, С/У</t>
  </si>
  <si>
    <t>Датчик давления масла - замена, С/У</t>
  </si>
  <si>
    <t>Датчик уровня топлива - замена, С/У</t>
  </si>
  <si>
    <t>Двигатель вентилятора отопителя - замена, С/У</t>
  </si>
  <si>
    <t>Двигатель вентилятора охлаждения - замена, С/У</t>
  </si>
  <si>
    <t>Катушка зажигания - замена, С/У</t>
  </si>
  <si>
    <t>Лампа - замена, С/У</t>
  </si>
  <si>
    <t>Предохранитель - замена, С/У</t>
  </si>
  <si>
    <t>Регулятор холостого хода -  замена, С/У</t>
  </si>
  <si>
    <t>Реле - замена, С/У</t>
  </si>
  <si>
    <t>Сигнал звуковой - замена, С/У</t>
  </si>
  <si>
    <t>Стартер - замена, С/У</t>
  </si>
  <si>
    <t>Фара - замена, С/У</t>
  </si>
  <si>
    <t>Фонарь задний - замена, С/У</t>
  </si>
  <si>
    <t>Фонарь освещения номерного знака - С/У</t>
  </si>
  <si>
    <t>Дополнительное оборудование</t>
  </si>
  <si>
    <t>от 50</t>
  </si>
  <si>
    <t>Датчик кислорода (лямда-зонд) - замена, С/У</t>
  </si>
  <si>
    <t>от  500</t>
  </si>
  <si>
    <t>Электропроводка автомобиля - ремонт</t>
  </si>
  <si>
    <t>Автосигнализация с а/запуском - установка</t>
  </si>
  <si>
    <t>Датчики парковки задние - устнаовка</t>
  </si>
  <si>
    <t>Датчики парковки передние и задние - устнаовка</t>
  </si>
  <si>
    <t>Автомагнитола 1 din - установка</t>
  </si>
  <si>
    <t>Автомагнитола 2 din - установка</t>
  </si>
  <si>
    <t>Рамка автомагнитолы 2 din - устновка</t>
  </si>
  <si>
    <t>Динамик в заднюю полку - установка</t>
  </si>
  <si>
    <t>Подогрев передних сидений - установка</t>
  </si>
  <si>
    <t>Шрус наружный - замена</t>
  </si>
  <si>
    <t>Шрус внутренний - замена</t>
  </si>
  <si>
    <t>от 6000</t>
  </si>
  <si>
    <t>Выхлопная система</t>
  </si>
  <si>
    <t>Глушитель всборе - с/у</t>
  </si>
  <si>
    <t>Глушитель основной - с/у</t>
  </si>
  <si>
    <t>Глушитель средний - с/у</t>
  </si>
  <si>
    <t>Труба приемная - с/у</t>
  </si>
  <si>
    <t>Балка - замена</t>
  </si>
  <si>
    <t>Подшипник ступицы/ступица - замена, С/У</t>
  </si>
  <si>
    <t>Балансировка колеса</t>
  </si>
  <si>
    <t>R13</t>
  </si>
  <si>
    <t>Полуось - замена, С/У</t>
  </si>
  <si>
    <t>Купоны</t>
  </si>
  <si>
    <t>Легковые</t>
  </si>
  <si>
    <t>Джипы</t>
  </si>
  <si>
    <t>Цепь ГРМ - замена</t>
  </si>
  <si>
    <t>ДВС - с/у (без снятия подрамника)</t>
  </si>
  <si>
    <t>Трос сцепления - замена</t>
  </si>
  <si>
    <t>Датчик скорости - замена</t>
  </si>
  <si>
    <t>Свечи зажигания - замена (с\у 4 свечи зажигания,без учета сопутствующих работ по разборке\сборке)</t>
  </si>
  <si>
    <t>АКБ - зарядка (со снятием батареии с а\м)</t>
  </si>
  <si>
    <t>Смазочно-заправочные работы, техническое обслуживание</t>
  </si>
  <si>
    <t>Диагностика подвески, тормозной системы и рулевого управления</t>
  </si>
  <si>
    <t>Колодки тормозные (диски) - замена</t>
  </si>
  <si>
    <t>Колодки тормозные (барабаны) - замена</t>
  </si>
  <si>
    <t>Экспресс диагностика блоков управления (считывание кодов неисправности)</t>
  </si>
  <si>
    <t>от 2700</t>
  </si>
  <si>
    <t>Амортизатор передний - замена, С/У</t>
  </si>
  <si>
    <t>Рычаг задней подвески - с/у</t>
  </si>
  <si>
    <t>Наконечник тяги рулевой - замена, С/У</t>
  </si>
  <si>
    <t>1 н/ч - 800</t>
  </si>
  <si>
    <t>Автосигнализация без а/запуска - установка</t>
  </si>
  <si>
    <t>АКПП - замена, С\У</t>
  </si>
  <si>
    <t>от 4000</t>
  </si>
  <si>
    <t>Иномарки</t>
  </si>
  <si>
    <t>Прайс на услуги*</t>
  </si>
  <si>
    <t>*  Цены действительны при условии нормального состояния резьбовых крепежных соединений (гайки, болты винты и прочее откручиваются без дополнительного нагрева, применения спецжидкостей и средств).</t>
  </si>
  <si>
    <t>Масло ДВС - замена  (включая с/у защиты картера)</t>
  </si>
  <si>
    <t xml:space="preserve">Отечественные </t>
  </si>
  <si>
    <t>Защита картера двигателя - с/у</t>
  </si>
  <si>
    <t>Масло в МКПП - замена</t>
  </si>
  <si>
    <t>от 350</t>
  </si>
  <si>
    <t>Фильтр тонкой очистки топлива - замена</t>
  </si>
  <si>
    <t>Фильтр грубой очистки топлива в баке, с доступом из салона</t>
  </si>
  <si>
    <t>Форсунки топливные - промывка ультразвуком (со снятием 4 форсунок)</t>
  </si>
  <si>
    <t>Компрессия цилиндров - замер (замер в 4 цилиндрах)</t>
  </si>
  <si>
    <t>Ремень ГРМ - замена</t>
  </si>
  <si>
    <t>от 900</t>
  </si>
  <si>
    <t>от 1700</t>
  </si>
  <si>
    <t>Рычаг передней подвески - замена, с/у</t>
  </si>
  <si>
    <t>Отечественные</t>
  </si>
  <si>
    <t>Тросс ручного тормоза - замена, с/у</t>
  </si>
  <si>
    <t>Цилиндр тормозной рабочий задний - замена, С/У</t>
  </si>
  <si>
    <t>Шланг тормозной - замена, С/У</t>
  </si>
  <si>
    <t>Бензанасос в баке - замена, с/у</t>
  </si>
  <si>
    <t>Фара противотуманная - с/у</t>
  </si>
  <si>
    <t>Динамики в передние двери - установка</t>
  </si>
  <si>
    <t xml:space="preserve">Отечественные (передний привод) </t>
  </si>
  <si>
    <r>
      <rPr>
        <u/>
        <sz val="28"/>
        <color theme="1"/>
        <rFont val="Calibri"/>
        <family val="2"/>
        <charset val="204"/>
        <scheme val="minor"/>
      </rPr>
      <t>АВТОМАСТЕРСКАЯ "ДЖИН-АВТО"</t>
    </r>
    <r>
      <rPr>
        <sz val="28"/>
        <color theme="1"/>
        <rFont val="Calibri"/>
        <family val="2"/>
        <charset val="204"/>
        <scheme val="minor"/>
      </rPr>
      <t xml:space="preserve"> (г.Челябинск, Копейское шоссе, 50, к2)</t>
    </r>
  </si>
  <si>
    <t>Коэффициент для кроссовера, паркетника, джипа и низкопрофильной резины = 1,3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</si>
</sst>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2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i/>
      <u/>
      <sz val="14"/>
      <color rgb="FF000000"/>
      <name val="Arial"/>
      <family val="2"/>
      <charset val="204"/>
    </font>
    <font>
      <b/>
      <u/>
      <sz val="22"/>
      <color theme="1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u/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8" fillId="4" borderId="15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activeCell="A2" sqref="A2"/>
    </sheetView>
  </sheetViews>
  <sheetFormatPr defaultRowHeight="15"/>
  <cols>
    <col min="1" max="1" width="96.28515625" style="9" customWidth="1"/>
    <col min="2" max="3" width="17.7109375" style="8" customWidth="1"/>
    <col min="4" max="16384" width="9.140625" style="8"/>
  </cols>
  <sheetData>
    <row r="1" spans="1:3" ht="36">
      <c r="A1" s="45" t="s">
        <v>187</v>
      </c>
    </row>
    <row r="2" spans="1:3" ht="61.5">
      <c r="A2" s="46" t="s">
        <v>164</v>
      </c>
    </row>
    <row r="3" spans="1:3" ht="61.5" customHeight="1">
      <c r="A3" s="64" t="s">
        <v>165</v>
      </c>
      <c r="B3" s="64"/>
      <c r="C3" s="64"/>
    </row>
    <row r="4" spans="1:3" s="10" customFormat="1" ht="57.75" customHeight="1">
      <c r="A4" s="44" t="s">
        <v>150</v>
      </c>
      <c r="B4" s="47" t="s">
        <v>186</v>
      </c>
      <c r="C4" s="47" t="s">
        <v>163</v>
      </c>
    </row>
    <row r="5" spans="1:3">
      <c r="A5" s="11" t="s">
        <v>166</v>
      </c>
      <c r="B5" s="12">
        <v>300</v>
      </c>
      <c r="C5" s="12" t="s">
        <v>32</v>
      </c>
    </row>
    <row r="6" spans="1:3">
      <c r="A6" s="11" t="s">
        <v>168</v>
      </c>
      <c r="B6" s="13">
        <v>100</v>
      </c>
      <c r="C6" s="13">
        <v>100</v>
      </c>
    </row>
    <row r="7" spans="1:3">
      <c r="A7" s="11" t="s">
        <v>169</v>
      </c>
      <c r="B7" s="12" t="s">
        <v>48</v>
      </c>
      <c r="C7" s="12" t="s">
        <v>48</v>
      </c>
    </row>
    <row r="8" spans="1:3">
      <c r="A8" s="11" t="s">
        <v>26</v>
      </c>
      <c r="B8" s="12" t="s">
        <v>57</v>
      </c>
      <c r="C8" s="12" t="s">
        <v>57</v>
      </c>
    </row>
    <row r="9" spans="1:3">
      <c r="A9" s="11" t="s">
        <v>27</v>
      </c>
      <c r="B9" s="43" t="s">
        <v>63</v>
      </c>
      <c r="C9" s="12" t="s">
        <v>93</v>
      </c>
    </row>
    <row r="10" spans="1:3">
      <c r="A10" s="11" t="s">
        <v>28</v>
      </c>
      <c r="B10" s="43" t="s">
        <v>63</v>
      </c>
      <c r="C10" s="12" t="s">
        <v>43</v>
      </c>
    </row>
    <row r="11" spans="1:3">
      <c r="A11" s="11" t="s">
        <v>29</v>
      </c>
      <c r="B11" s="12" t="s">
        <v>48</v>
      </c>
      <c r="C11" s="12" t="s">
        <v>48</v>
      </c>
    </row>
    <row r="12" spans="1:3">
      <c r="A12" s="11" t="s">
        <v>30</v>
      </c>
      <c r="B12" s="12" t="s">
        <v>48</v>
      </c>
      <c r="C12" s="12" t="s">
        <v>48</v>
      </c>
    </row>
    <row r="13" spans="1:3">
      <c r="A13" s="11" t="s">
        <v>31</v>
      </c>
      <c r="B13" s="12">
        <v>500</v>
      </c>
      <c r="C13" s="12" t="s">
        <v>45</v>
      </c>
    </row>
    <row r="14" spans="1:3">
      <c r="A14" s="15" t="s">
        <v>152</v>
      </c>
      <c r="B14" s="12">
        <v>350</v>
      </c>
      <c r="C14" s="12" t="s">
        <v>170</v>
      </c>
    </row>
    <row r="15" spans="1:3">
      <c r="A15" s="15" t="s">
        <v>153</v>
      </c>
      <c r="B15" s="12">
        <v>600</v>
      </c>
      <c r="C15" s="12" t="s">
        <v>33</v>
      </c>
    </row>
    <row r="16" spans="1:3">
      <c r="A16" s="15" t="s">
        <v>34</v>
      </c>
      <c r="B16" s="12" t="s">
        <v>62</v>
      </c>
      <c r="C16" s="12" t="s">
        <v>62</v>
      </c>
    </row>
    <row r="17" spans="1:3">
      <c r="A17" s="15" t="s">
        <v>171</v>
      </c>
      <c r="B17" s="42" t="s">
        <v>57</v>
      </c>
      <c r="C17" s="12" t="s">
        <v>32</v>
      </c>
    </row>
    <row r="18" spans="1:3">
      <c r="A18" s="15" t="s">
        <v>172</v>
      </c>
      <c r="B18" s="12">
        <v>800</v>
      </c>
      <c r="C18" s="12" t="s">
        <v>93</v>
      </c>
    </row>
    <row r="19" spans="1:3">
      <c r="A19" s="15" t="s">
        <v>35</v>
      </c>
      <c r="B19" s="13">
        <v>100</v>
      </c>
      <c r="C19" s="13" t="s">
        <v>62</v>
      </c>
    </row>
    <row r="20" spans="1:3">
      <c r="A20" s="15" t="s">
        <v>173</v>
      </c>
      <c r="B20" s="13" t="s">
        <v>43</v>
      </c>
      <c r="C20" s="13" t="s">
        <v>43</v>
      </c>
    </row>
    <row r="21" spans="1:3" ht="28.5">
      <c r="A21" s="15" t="s">
        <v>148</v>
      </c>
      <c r="B21" s="13" t="s">
        <v>57</v>
      </c>
      <c r="C21" s="13" t="s">
        <v>32</v>
      </c>
    </row>
    <row r="22" spans="1:3">
      <c r="A22" s="15" t="s">
        <v>149</v>
      </c>
      <c r="B22" s="13">
        <v>200</v>
      </c>
      <c r="C22" s="13" t="s">
        <v>57</v>
      </c>
    </row>
    <row r="23" spans="1:3">
      <c r="A23" s="11" t="s">
        <v>151</v>
      </c>
      <c r="B23" s="14">
        <v>300</v>
      </c>
      <c r="C23" s="14">
        <v>300</v>
      </c>
    </row>
    <row r="24" spans="1:3">
      <c r="A24" s="11" t="s">
        <v>154</v>
      </c>
      <c r="B24" s="12">
        <v>500</v>
      </c>
      <c r="C24" s="12">
        <v>500</v>
      </c>
    </row>
    <row r="25" spans="1:3">
      <c r="A25" s="11" t="s">
        <v>174</v>
      </c>
      <c r="B25" s="13" t="s">
        <v>48</v>
      </c>
      <c r="C25" s="13" t="s">
        <v>48</v>
      </c>
    </row>
    <row r="26" spans="1:3" ht="30">
      <c r="A26" s="48" t="s">
        <v>36</v>
      </c>
      <c r="B26" s="47" t="s">
        <v>167</v>
      </c>
      <c r="C26" s="47" t="s">
        <v>163</v>
      </c>
    </row>
    <row r="27" spans="1:3" s="30" customFormat="1" ht="15" customHeight="1">
      <c r="A27" s="31" t="s">
        <v>145</v>
      </c>
      <c r="B27" s="41" t="s">
        <v>162</v>
      </c>
      <c r="C27" s="41" t="s">
        <v>130</v>
      </c>
    </row>
    <row r="28" spans="1:3">
      <c r="A28" s="15" t="s">
        <v>40</v>
      </c>
      <c r="B28" s="12" t="s">
        <v>39</v>
      </c>
      <c r="C28" s="12" t="s">
        <v>37</v>
      </c>
    </row>
    <row r="29" spans="1:3">
      <c r="A29" s="15" t="s">
        <v>38</v>
      </c>
      <c r="B29" s="42" t="s">
        <v>24</v>
      </c>
      <c r="C29" s="41" t="s">
        <v>39</v>
      </c>
    </row>
    <row r="30" spans="1:3">
      <c r="A30" s="15" t="s">
        <v>41</v>
      </c>
      <c r="B30" s="12" t="s">
        <v>45</v>
      </c>
      <c r="C30" s="12" t="s">
        <v>93</v>
      </c>
    </row>
    <row r="31" spans="1:3">
      <c r="A31" s="15" t="s">
        <v>144</v>
      </c>
      <c r="B31" s="12">
        <v>1800</v>
      </c>
      <c r="C31" s="12" t="s">
        <v>39</v>
      </c>
    </row>
    <row r="32" spans="1:3">
      <c r="A32" s="15" t="s">
        <v>175</v>
      </c>
      <c r="B32" s="13" t="s">
        <v>93</v>
      </c>
      <c r="C32" s="13" t="s">
        <v>44</v>
      </c>
    </row>
    <row r="33" spans="1:4">
      <c r="A33" s="15" t="s">
        <v>46</v>
      </c>
      <c r="B33" s="13" t="s">
        <v>25</v>
      </c>
      <c r="C33" s="13" t="s">
        <v>48</v>
      </c>
    </row>
    <row r="34" spans="1:4">
      <c r="A34" s="19" t="s">
        <v>87</v>
      </c>
      <c r="B34" s="21" t="s">
        <v>57</v>
      </c>
      <c r="C34" s="13" t="s">
        <v>45</v>
      </c>
      <c r="D34" s="16"/>
    </row>
    <row r="35" spans="1:4">
      <c r="A35" s="17" t="s">
        <v>49</v>
      </c>
      <c r="B35" s="13" t="s">
        <v>176</v>
      </c>
      <c r="C35" s="13" t="s">
        <v>91</v>
      </c>
    </row>
    <row r="36" spans="1:4">
      <c r="A36" s="17" t="s">
        <v>50</v>
      </c>
      <c r="B36" s="13" t="s">
        <v>176</v>
      </c>
      <c r="C36" s="13" t="s">
        <v>91</v>
      </c>
    </row>
    <row r="37" spans="1:4">
      <c r="A37" s="28" t="s">
        <v>51</v>
      </c>
      <c r="B37" s="20" t="s">
        <v>177</v>
      </c>
      <c r="C37" s="20" t="s">
        <v>155</v>
      </c>
    </row>
    <row r="38" spans="1:4" ht="30">
      <c r="A38" s="49" t="s">
        <v>52</v>
      </c>
      <c r="B38" s="47" t="s">
        <v>167</v>
      </c>
      <c r="C38" s="47" t="s">
        <v>163</v>
      </c>
    </row>
    <row r="39" spans="1:4">
      <c r="A39" s="17" t="s">
        <v>53</v>
      </c>
      <c r="B39" s="60" t="s">
        <v>57</v>
      </c>
      <c r="C39" s="13" t="s">
        <v>32</v>
      </c>
      <c r="D39" s="16"/>
    </row>
    <row r="40" spans="1:4">
      <c r="A40" s="19" t="s">
        <v>55</v>
      </c>
      <c r="B40" s="13">
        <v>500</v>
      </c>
      <c r="C40" s="13" t="s">
        <v>45</v>
      </c>
      <c r="D40" s="16"/>
    </row>
    <row r="41" spans="1:4">
      <c r="A41" s="19" t="s">
        <v>54</v>
      </c>
      <c r="B41" s="13" t="s">
        <v>57</v>
      </c>
      <c r="C41" s="13" t="s">
        <v>57</v>
      </c>
      <c r="D41" s="16"/>
    </row>
    <row r="42" spans="1:4">
      <c r="A42" s="19" t="s">
        <v>56</v>
      </c>
      <c r="B42" s="13" t="s">
        <v>93</v>
      </c>
      <c r="C42" s="13" t="s">
        <v>93</v>
      </c>
      <c r="D42" s="16"/>
    </row>
    <row r="43" spans="1:4">
      <c r="A43" s="19" t="s">
        <v>58</v>
      </c>
      <c r="B43" s="13" t="s">
        <v>33</v>
      </c>
      <c r="C43" s="13" t="s">
        <v>43</v>
      </c>
      <c r="D43" s="16"/>
    </row>
    <row r="44" spans="1:4" ht="30">
      <c r="A44" s="50" t="s">
        <v>94</v>
      </c>
      <c r="B44" s="47" t="s">
        <v>167</v>
      </c>
      <c r="C44" s="47" t="s">
        <v>163</v>
      </c>
    </row>
    <row r="45" spans="1:4">
      <c r="A45" s="19" t="s">
        <v>156</v>
      </c>
      <c r="B45" s="21" t="s">
        <v>48</v>
      </c>
      <c r="C45" s="21" t="s">
        <v>33</v>
      </c>
      <c r="D45" s="16"/>
    </row>
    <row r="46" spans="1:4">
      <c r="A46" s="19" t="s">
        <v>64</v>
      </c>
      <c r="B46" s="21" t="s">
        <v>25</v>
      </c>
      <c r="C46" s="13" t="s">
        <v>57</v>
      </c>
      <c r="D46" s="16"/>
    </row>
    <row r="47" spans="1:4">
      <c r="A47" s="19" t="s">
        <v>59</v>
      </c>
      <c r="B47" s="21" t="s">
        <v>48</v>
      </c>
      <c r="C47" s="13" t="s">
        <v>48</v>
      </c>
      <c r="D47" s="16"/>
    </row>
    <row r="48" spans="1:4">
      <c r="A48" s="19" t="s">
        <v>137</v>
      </c>
      <c r="B48" s="21" t="s">
        <v>76</v>
      </c>
      <c r="C48" s="13" t="s">
        <v>93</v>
      </c>
      <c r="D48" s="16"/>
    </row>
    <row r="49" spans="1:4">
      <c r="A49" s="19" t="s">
        <v>60</v>
      </c>
      <c r="B49" s="21" t="s">
        <v>45</v>
      </c>
      <c r="C49" s="21" t="s">
        <v>45</v>
      </c>
      <c r="D49" s="16"/>
    </row>
    <row r="50" spans="1:4">
      <c r="A50" s="19" t="s">
        <v>178</v>
      </c>
      <c r="B50" s="21" t="s">
        <v>45</v>
      </c>
      <c r="C50" s="21" t="s">
        <v>45</v>
      </c>
      <c r="D50" s="16"/>
    </row>
    <row r="51" spans="1:4">
      <c r="A51" s="19" t="s">
        <v>61</v>
      </c>
      <c r="B51" s="21" t="s">
        <v>25</v>
      </c>
      <c r="C51" s="13" t="s">
        <v>25</v>
      </c>
    </row>
    <row r="52" spans="1:4" ht="30">
      <c r="A52" s="50" t="s">
        <v>95</v>
      </c>
      <c r="B52" s="47" t="s">
        <v>179</v>
      </c>
      <c r="C52" s="47" t="s">
        <v>163</v>
      </c>
    </row>
    <row r="53" spans="1:4">
      <c r="A53" s="17" t="s">
        <v>92</v>
      </c>
      <c r="B53" s="21" t="s">
        <v>32</v>
      </c>
      <c r="C53" s="13" t="s">
        <v>32</v>
      </c>
    </row>
    <row r="54" spans="1:4">
      <c r="A54" s="17" t="s">
        <v>136</v>
      </c>
      <c r="B54" s="21" t="s">
        <v>42</v>
      </c>
      <c r="C54" s="13" t="s">
        <v>39</v>
      </c>
    </row>
    <row r="55" spans="1:4">
      <c r="A55" s="28" t="s">
        <v>89</v>
      </c>
      <c r="B55" s="21" t="s">
        <v>32</v>
      </c>
      <c r="C55" s="21" t="s">
        <v>32</v>
      </c>
    </row>
    <row r="56" spans="1:4">
      <c r="A56" s="29" t="s">
        <v>90</v>
      </c>
      <c r="B56" s="21" t="s">
        <v>45</v>
      </c>
      <c r="C56" s="13" t="s">
        <v>45</v>
      </c>
    </row>
    <row r="57" spans="1:4">
      <c r="A57" s="29" t="s">
        <v>157</v>
      </c>
      <c r="B57" s="21" t="s">
        <v>57</v>
      </c>
      <c r="C57" s="21" t="s">
        <v>48</v>
      </c>
    </row>
    <row r="58" spans="1:4" ht="30">
      <c r="A58" s="49" t="s">
        <v>66</v>
      </c>
      <c r="B58" s="47" t="s">
        <v>179</v>
      </c>
      <c r="C58" s="47" t="s">
        <v>163</v>
      </c>
    </row>
    <row r="59" spans="1:4">
      <c r="A59" s="17" t="s">
        <v>158</v>
      </c>
      <c r="B59" s="21" t="s">
        <v>57</v>
      </c>
      <c r="C59" s="13" t="s">
        <v>32</v>
      </c>
    </row>
    <row r="60" spans="1:4">
      <c r="A60" s="17" t="s">
        <v>69</v>
      </c>
      <c r="B60" s="21" t="s">
        <v>93</v>
      </c>
      <c r="C60" s="13" t="s">
        <v>24</v>
      </c>
    </row>
    <row r="61" spans="1:4">
      <c r="A61" s="17" t="s">
        <v>67</v>
      </c>
      <c r="B61" s="21">
        <v>300</v>
      </c>
      <c r="C61" s="13" t="s">
        <v>32</v>
      </c>
    </row>
    <row r="62" spans="1:4">
      <c r="A62" s="17" t="s">
        <v>68</v>
      </c>
      <c r="B62" s="21" t="s">
        <v>32</v>
      </c>
      <c r="C62" s="13" t="s">
        <v>48</v>
      </c>
    </row>
    <row r="63" spans="1:4" ht="30">
      <c r="A63" s="51" t="s">
        <v>96</v>
      </c>
      <c r="B63" s="47" t="s">
        <v>179</v>
      </c>
      <c r="C63" s="47" t="s">
        <v>163</v>
      </c>
    </row>
    <row r="64" spans="1:4">
      <c r="A64" s="17" t="s">
        <v>70</v>
      </c>
      <c r="B64" s="18" t="s">
        <v>25</v>
      </c>
      <c r="C64" s="18" t="s">
        <v>25</v>
      </c>
    </row>
    <row r="65" spans="1:3">
      <c r="A65" s="17" t="s">
        <v>71</v>
      </c>
      <c r="B65" s="18">
        <v>600</v>
      </c>
      <c r="C65" s="18" t="s">
        <v>33</v>
      </c>
    </row>
    <row r="66" spans="1:3">
      <c r="A66" s="17" t="s">
        <v>72</v>
      </c>
      <c r="B66" s="18">
        <v>350</v>
      </c>
      <c r="C66" s="18" t="s">
        <v>170</v>
      </c>
    </row>
    <row r="67" spans="1:3">
      <c r="A67" s="17" t="s">
        <v>180</v>
      </c>
      <c r="B67" s="18" t="s">
        <v>33</v>
      </c>
      <c r="C67" s="18" t="s">
        <v>93</v>
      </c>
    </row>
    <row r="68" spans="1:3">
      <c r="A68" s="17" t="s">
        <v>73</v>
      </c>
      <c r="B68" s="18">
        <v>300</v>
      </c>
      <c r="C68" s="18">
        <v>300</v>
      </c>
    </row>
    <row r="69" spans="1:3">
      <c r="A69" s="17" t="s">
        <v>74</v>
      </c>
      <c r="B69" s="18" t="s">
        <v>45</v>
      </c>
      <c r="C69" s="18" t="s">
        <v>45</v>
      </c>
    </row>
    <row r="70" spans="1:3">
      <c r="A70" s="17" t="s">
        <v>75</v>
      </c>
      <c r="B70" s="18" t="s">
        <v>33</v>
      </c>
      <c r="C70" s="18" t="s">
        <v>93</v>
      </c>
    </row>
    <row r="71" spans="1:3">
      <c r="A71" s="17" t="s">
        <v>181</v>
      </c>
      <c r="B71" s="18">
        <v>500</v>
      </c>
      <c r="C71" s="18" t="s">
        <v>45</v>
      </c>
    </row>
    <row r="72" spans="1:3">
      <c r="A72" s="17" t="s">
        <v>182</v>
      </c>
      <c r="B72" s="23">
        <v>200</v>
      </c>
      <c r="C72" s="23" t="s">
        <v>57</v>
      </c>
    </row>
    <row r="73" spans="1:3" ht="30">
      <c r="A73" s="52" t="s">
        <v>77</v>
      </c>
      <c r="B73" s="47" t="s">
        <v>179</v>
      </c>
      <c r="C73" s="47" t="s">
        <v>163</v>
      </c>
    </row>
    <row r="74" spans="1:3">
      <c r="A74" s="19" t="s">
        <v>78</v>
      </c>
      <c r="B74" s="22">
        <v>500</v>
      </c>
      <c r="C74" s="13" t="s">
        <v>45</v>
      </c>
    </row>
    <row r="75" spans="1:3">
      <c r="A75" s="19" t="s">
        <v>79</v>
      </c>
      <c r="B75" s="13" t="s">
        <v>24</v>
      </c>
      <c r="C75" s="13" t="s">
        <v>39</v>
      </c>
    </row>
    <row r="76" spans="1:3">
      <c r="A76" s="19" t="s">
        <v>161</v>
      </c>
      <c r="B76" s="61"/>
      <c r="C76" s="59" t="s">
        <v>162</v>
      </c>
    </row>
    <row r="77" spans="1:3">
      <c r="A77" s="19" t="s">
        <v>80</v>
      </c>
      <c r="B77" s="22">
        <v>500</v>
      </c>
      <c r="C77" s="13" t="s">
        <v>45</v>
      </c>
    </row>
    <row r="78" spans="1:3">
      <c r="A78" s="19" t="s">
        <v>81</v>
      </c>
      <c r="B78" s="22">
        <v>300</v>
      </c>
      <c r="C78" s="13" t="s">
        <v>48</v>
      </c>
    </row>
    <row r="79" spans="1:3">
      <c r="A79" s="19" t="s">
        <v>140</v>
      </c>
      <c r="B79" s="22">
        <v>300</v>
      </c>
      <c r="C79" s="13" t="s">
        <v>45</v>
      </c>
    </row>
    <row r="80" spans="1:3">
      <c r="A80" s="19" t="s">
        <v>128</v>
      </c>
      <c r="B80" s="13">
        <v>800</v>
      </c>
      <c r="C80" s="13" t="s">
        <v>93</v>
      </c>
    </row>
    <row r="81" spans="1:3">
      <c r="A81" s="19" t="s">
        <v>129</v>
      </c>
      <c r="B81" s="13">
        <v>1000</v>
      </c>
      <c r="C81" s="13" t="s">
        <v>43</v>
      </c>
    </row>
    <row r="82" spans="1:3">
      <c r="A82" s="19" t="s">
        <v>82</v>
      </c>
      <c r="B82" s="13">
        <v>150</v>
      </c>
      <c r="C82" s="13" t="s">
        <v>25</v>
      </c>
    </row>
    <row r="83" spans="1:3">
      <c r="A83" s="19" t="s">
        <v>146</v>
      </c>
      <c r="B83" s="21" t="s">
        <v>32</v>
      </c>
      <c r="C83" s="13" t="s">
        <v>45</v>
      </c>
    </row>
    <row r="84" spans="1:3">
      <c r="A84" s="19" t="s">
        <v>83</v>
      </c>
      <c r="B84" s="13">
        <v>200</v>
      </c>
      <c r="C84" s="13" t="s">
        <v>57</v>
      </c>
    </row>
    <row r="85" spans="1:3">
      <c r="A85" s="19" t="s">
        <v>84</v>
      </c>
      <c r="B85" s="21" t="s">
        <v>48</v>
      </c>
      <c r="C85" s="13" t="s">
        <v>33</v>
      </c>
    </row>
    <row r="86" spans="1:3">
      <c r="A86" s="19" t="s">
        <v>85</v>
      </c>
      <c r="B86" s="21" t="s">
        <v>48</v>
      </c>
      <c r="C86" s="13" t="s">
        <v>48</v>
      </c>
    </row>
    <row r="87" spans="1:3">
      <c r="A87" s="19" t="s">
        <v>86</v>
      </c>
      <c r="B87" s="13" t="s">
        <v>39</v>
      </c>
      <c r="C87" s="13" t="s">
        <v>88</v>
      </c>
    </row>
    <row r="88" spans="1:3" ht="30">
      <c r="A88" s="50" t="s">
        <v>131</v>
      </c>
      <c r="B88" s="47" t="s">
        <v>179</v>
      </c>
      <c r="C88" s="47" t="s">
        <v>163</v>
      </c>
    </row>
    <row r="89" spans="1:3">
      <c r="A89" s="19" t="s">
        <v>132</v>
      </c>
      <c r="B89" s="13">
        <v>1000</v>
      </c>
      <c r="C89" s="13" t="s">
        <v>43</v>
      </c>
    </row>
    <row r="90" spans="1:3">
      <c r="A90" s="19" t="s">
        <v>133</v>
      </c>
      <c r="B90" s="21">
        <v>300</v>
      </c>
      <c r="C90" s="13" t="s">
        <v>32</v>
      </c>
    </row>
    <row r="91" spans="1:3">
      <c r="A91" s="19" t="s">
        <v>134</v>
      </c>
      <c r="B91" s="21">
        <v>500</v>
      </c>
      <c r="C91" s="13" t="s">
        <v>45</v>
      </c>
    </row>
    <row r="92" spans="1:3">
      <c r="A92" s="19" t="s">
        <v>135</v>
      </c>
      <c r="B92" s="13">
        <v>500</v>
      </c>
      <c r="C92" s="13" t="s">
        <v>33</v>
      </c>
    </row>
    <row r="93" spans="1:3" ht="30">
      <c r="A93" s="50" t="s">
        <v>97</v>
      </c>
      <c r="B93" s="47" t="s">
        <v>179</v>
      </c>
      <c r="C93" s="47" t="s">
        <v>163</v>
      </c>
    </row>
    <row r="94" spans="1:3">
      <c r="A94" s="24" t="s">
        <v>98</v>
      </c>
      <c r="B94" s="21" t="s">
        <v>45</v>
      </c>
      <c r="C94" s="13" t="s">
        <v>45</v>
      </c>
    </row>
    <row r="95" spans="1:3">
      <c r="A95" s="24" t="s">
        <v>99</v>
      </c>
      <c r="B95" s="13">
        <v>50</v>
      </c>
      <c r="C95" s="13" t="s">
        <v>116</v>
      </c>
    </row>
    <row r="96" spans="1:3">
      <c r="A96" s="24" t="s">
        <v>100</v>
      </c>
      <c r="B96" s="13">
        <v>500</v>
      </c>
      <c r="C96" s="13" t="s">
        <v>45</v>
      </c>
    </row>
    <row r="97" spans="1:3">
      <c r="A97" s="24" t="s">
        <v>183</v>
      </c>
      <c r="B97" s="13" t="s">
        <v>45</v>
      </c>
      <c r="C97" s="13" t="s">
        <v>93</v>
      </c>
    </row>
    <row r="98" spans="1:3">
      <c r="A98" s="24" t="s">
        <v>147</v>
      </c>
      <c r="B98" s="13">
        <v>200</v>
      </c>
      <c r="C98" s="13" t="s">
        <v>32</v>
      </c>
    </row>
    <row r="99" spans="1:3">
      <c r="A99" s="24" t="s">
        <v>101</v>
      </c>
      <c r="B99" s="13">
        <v>150</v>
      </c>
      <c r="C99" s="13" t="s">
        <v>57</v>
      </c>
    </row>
    <row r="100" spans="1:3">
      <c r="A100" s="24" t="s">
        <v>117</v>
      </c>
      <c r="B100" s="13" t="s">
        <v>32</v>
      </c>
      <c r="C100" s="13" t="s">
        <v>32</v>
      </c>
    </row>
    <row r="101" spans="1:3">
      <c r="A101" s="24" t="s">
        <v>102</v>
      </c>
      <c r="B101" s="13" t="s">
        <v>32</v>
      </c>
      <c r="C101" s="13" t="s">
        <v>93</v>
      </c>
    </row>
    <row r="102" spans="1:3">
      <c r="A102" s="24" t="s">
        <v>103</v>
      </c>
      <c r="B102" s="20" t="s">
        <v>45</v>
      </c>
      <c r="C102" s="20" t="s">
        <v>45</v>
      </c>
    </row>
    <row r="103" spans="1:3">
      <c r="A103" s="25" t="s">
        <v>104</v>
      </c>
      <c r="B103" s="13">
        <v>500</v>
      </c>
      <c r="C103" s="13" t="s">
        <v>118</v>
      </c>
    </row>
    <row r="104" spans="1:3">
      <c r="A104" s="25" t="s">
        <v>105</v>
      </c>
      <c r="B104" s="13">
        <v>250</v>
      </c>
      <c r="C104" s="13" t="s">
        <v>47</v>
      </c>
    </row>
    <row r="105" spans="1:3">
      <c r="A105" s="25" t="s">
        <v>106</v>
      </c>
      <c r="B105" s="21">
        <v>50</v>
      </c>
      <c r="C105" s="21" t="s">
        <v>116</v>
      </c>
    </row>
    <row r="106" spans="1:3">
      <c r="A106" s="25" t="s">
        <v>107</v>
      </c>
      <c r="B106" s="21">
        <v>50</v>
      </c>
      <c r="C106" s="21">
        <v>50</v>
      </c>
    </row>
    <row r="107" spans="1:3">
      <c r="A107" s="24" t="s">
        <v>108</v>
      </c>
      <c r="B107" s="26">
        <v>200</v>
      </c>
      <c r="C107" s="26" t="s">
        <v>47</v>
      </c>
    </row>
    <row r="108" spans="1:3">
      <c r="A108" s="24" t="s">
        <v>109</v>
      </c>
      <c r="B108" s="23">
        <v>50</v>
      </c>
      <c r="C108" s="23">
        <v>50</v>
      </c>
    </row>
    <row r="109" spans="1:3">
      <c r="A109" s="24" t="s">
        <v>110</v>
      </c>
      <c r="B109" s="13" t="s">
        <v>57</v>
      </c>
      <c r="C109" s="13" t="s">
        <v>57</v>
      </c>
    </row>
    <row r="110" spans="1:3">
      <c r="A110" s="24" t="s">
        <v>111</v>
      </c>
      <c r="B110" s="13" t="s">
        <v>32</v>
      </c>
      <c r="C110" s="13" t="s">
        <v>32</v>
      </c>
    </row>
    <row r="111" spans="1:3">
      <c r="A111" s="24" t="s">
        <v>112</v>
      </c>
      <c r="B111" s="13" t="s">
        <v>48</v>
      </c>
      <c r="C111" s="13" t="s">
        <v>45</v>
      </c>
    </row>
    <row r="112" spans="1:3">
      <c r="A112" s="24" t="s">
        <v>184</v>
      </c>
      <c r="B112" s="60" t="s">
        <v>57</v>
      </c>
      <c r="C112" s="13" t="s">
        <v>57</v>
      </c>
    </row>
    <row r="113" spans="1:3">
      <c r="A113" s="24" t="s">
        <v>113</v>
      </c>
      <c r="B113" s="20">
        <v>200</v>
      </c>
      <c r="C113" s="20" t="s">
        <v>57</v>
      </c>
    </row>
    <row r="114" spans="1:3">
      <c r="A114" s="25" t="s">
        <v>114</v>
      </c>
      <c r="B114" s="13" t="s">
        <v>62</v>
      </c>
      <c r="C114" s="13" t="s">
        <v>62</v>
      </c>
    </row>
    <row r="115" spans="1:3">
      <c r="A115" s="25" t="s">
        <v>119</v>
      </c>
      <c r="B115" s="65" t="s">
        <v>159</v>
      </c>
      <c r="C115" s="65"/>
    </row>
    <row r="116" spans="1:3" ht="30">
      <c r="A116" s="53" t="s">
        <v>115</v>
      </c>
      <c r="B116" s="47" t="s">
        <v>179</v>
      </c>
      <c r="C116" s="47" t="s">
        <v>163</v>
      </c>
    </row>
    <row r="117" spans="1:3">
      <c r="A117" s="27" t="s">
        <v>160</v>
      </c>
      <c r="B117" s="13">
        <v>1500</v>
      </c>
      <c r="C117" s="13">
        <v>2000</v>
      </c>
    </row>
    <row r="118" spans="1:3">
      <c r="A118" s="27" t="s">
        <v>120</v>
      </c>
      <c r="B118" s="13">
        <v>2500</v>
      </c>
      <c r="C118" s="13" t="s">
        <v>39</v>
      </c>
    </row>
    <row r="119" spans="1:3">
      <c r="A119" s="27" t="s">
        <v>121</v>
      </c>
      <c r="B119" s="66" t="s">
        <v>39</v>
      </c>
      <c r="C119" s="66"/>
    </row>
    <row r="120" spans="1:3">
      <c r="A120" s="27" t="s">
        <v>122</v>
      </c>
      <c r="B120" s="63" t="s">
        <v>37</v>
      </c>
      <c r="C120" s="63"/>
    </row>
    <row r="121" spans="1:3">
      <c r="A121" s="27" t="s">
        <v>123</v>
      </c>
      <c r="B121" s="63" t="s">
        <v>45</v>
      </c>
      <c r="C121" s="63"/>
    </row>
    <row r="122" spans="1:3">
      <c r="A122" s="27" t="s">
        <v>124</v>
      </c>
      <c r="B122" s="63" t="s">
        <v>76</v>
      </c>
      <c r="C122" s="63"/>
    </row>
    <row r="123" spans="1:3">
      <c r="A123" s="27" t="s">
        <v>125</v>
      </c>
      <c r="B123" s="63" t="s">
        <v>45</v>
      </c>
      <c r="C123" s="63"/>
    </row>
    <row r="124" spans="1:3">
      <c r="A124" s="27" t="s">
        <v>185</v>
      </c>
      <c r="B124" s="63" t="s">
        <v>44</v>
      </c>
      <c r="C124" s="63"/>
    </row>
    <row r="125" spans="1:3">
      <c r="A125" s="27" t="s">
        <v>126</v>
      </c>
      <c r="B125" s="63" t="s">
        <v>43</v>
      </c>
      <c r="C125" s="63"/>
    </row>
    <row r="126" spans="1:3">
      <c r="A126" s="27" t="s">
        <v>127</v>
      </c>
      <c r="B126" s="63" t="s">
        <v>39</v>
      </c>
      <c r="C126" s="63"/>
    </row>
  </sheetData>
  <mergeCells count="10">
    <mergeCell ref="A3:C3"/>
    <mergeCell ref="B115:C115"/>
    <mergeCell ref="B119:C119"/>
    <mergeCell ref="B120:C120"/>
    <mergeCell ref="B121:C121"/>
    <mergeCell ref="B122:C122"/>
    <mergeCell ref="B123:C123"/>
    <mergeCell ref="B124:C124"/>
    <mergeCell ref="B125:C125"/>
    <mergeCell ref="B126:C126"/>
  </mergeCells>
  <printOptions horizontalCentered="1"/>
  <pageMargins left="0.19685039370078741" right="0.19685039370078741" top="0.19685039370078741" bottom="0.19685039370078741" header="0" footer="0"/>
  <pageSetup paperSize="9" scale="59" orientation="portrait" horizontalDpi="300" verticalDpi="300" r:id="rId1"/>
  <rowBreaks count="1" manualBreakCount="1">
    <brk id="72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>
      <selection activeCell="K6" sqref="K6"/>
    </sheetView>
  </sheetViews>
  <sheetFormatPr defaultRowHeight="23.25"/>
  <cols>
    <col min="1" max="1" width="71.7109375" customWidth="1"/>
    <col min="2" max="2" width="13.7109375" customWidth="1"/>
    <col min="3" max="3" width="13.7109375" style="1" customWidth="1"/>
    <col min="4" max="8" width="13.7109375" style="2" customWidth="1"/>
    <col min="9" max="9" width="9.140625" style="2"/>
  </cols>
  <sheetData>
    <row r="1" spans="1:8" ht="31.5">
      <c r="A1" s="69" t="s">
        <v>2</v>
      </c>
      <c r="B1" s="70"/>
      <c r="C1" s="70"/>
      <c r="D1" s="70"/>
      <c r="E1" s="70"/>
      <c r="F1" s="70"/>
      <c r="G1" s="70"/>
      <c r="H1" s="71"/>
    </row>
    <row r="2" spans="1:8" ht="46.5">
      <c r="A2" s="34" t="s">
        <v>13</v>
      </c>
      <c r="B2" s="6" t="s">
        <v>10</v>
      </c>
      <c r="C2" s="7" t="s">
        <v>139</v>
      </c>
      <c r="D2" s="7" t="s">
        <v>3</v>
      </c>
      <c r="E2" s="7" t="s">
        <v>4</v>
      </c>
      <c r="F2" s="7" t="s">
        <v>5</v>
      </c>
      <c r="G2" s="7" t="s">
        <v>23</v>
      </c>
      <c r="H2" s="35" t="s">
        <v>65</v>
      </c>
    </row>
    <row r="3" spans="1:8">
      <c r="A3" s="36" t="s">
        <v>0</v>
      </c>
      <c r="B3" s="3" t="s">
        <v>11</v>
      </c>
      <c r="C3" s="5">
        <v>55</v>
      </c>
      <c r="D3" s="5">
        <v>65</v>
      </c>
      <c r="E3" s="5">
        <v>70</v>
      </c>
      <c r="F3" s="5">
        <v>70</v>
      </c>
      <c r="G3" s="5">
        <v>70</v>
      </c>
      <c r="H3" s="37">
        <v>80</v>
      </c>
    </row>
    <row r="4" spans="1:8">
      <c r="A4" s="36" t="s">
        <v>7</v>
      </c>
      <c r="B4" s="3" t="s">
        <v>11</v>
      </c>
      <c r="C4" s="5">
        <v>65</v>
      </c>
      <c r="D4" s="5">
        <v>70</v>
      </c>
      <c r="E4" s="5">
        <v>80</v>
      </c>
      <c r="F4" s="5">
        <v>90</v>
      </c>
      <c r="G4" s="5">
        <v>100</v>
      </c>
      <c r="H4" s="37">
        <v>110</v>
      </c>
    </row>
    <row r="5" spans="1:8">
      <c r="A5" s="36" t="s">
        <v>6</v>
      </c>
      <c r="B5" s="3" t="s">
        <v>11</v>
      </c>
      <c r="C5" s="5">
        <v>65</v>
      </c>
      <c r="D5" s="5">
        <v>70</v>
      </c>
      <c r="E5" s="5">
        <v>80</v>
      </c>
      <c r="F5" s="5">
        <v>90</v>
      </c>
      <c r="G5" s="5">
        <v>100</v>
      </c>
      <c r="H5" s="37">
        <v>110</v>
      </c>
    </row>
    <row r="6" spans="1:8">
      <c r="A6" s="36" t="s">
        <v>138</v>
      </c>
      <c r="B6" s="3" t="s">
        <v>11</v>
      </c>
      <c r="C6" s="5">
        <v>65</v>
      </c>
      <c r="D6" s="5">
        <v>70</v>
      </c>
      <c r="E6" s="5">
        <v>70</v>
      </c>
      <c r="F6" s="5">
        <v>75</v>
      </c>
      <c r="G6" s="5">
        <v>80</v>
      </c>
      <c r="H6" s="37">
        <v>100</v>
      </c>
    </row>
    <row r="7" spans="1:8">
      <c r="A7" s="36" t="s">
        <v>15</v>
      </c>
      <c r="B7" s="3" t="s">
        <v>11</v>
      </c>
      <c r="C7" s="5">
        <f t="shared" ref="C7:H7" si="0">SUM(C3:C6)</f>
        <v>250</v>
      </c>
      <c r="D7" s="5">
        <f t="shared" si="0"/>
        <v>275</v>
      </c>
      <c r="E7" s="5">
        <f t="shared" si="0"/>
        <v>300</v>
      </c>
      <c r="F7" s="5">
        <f t="shared" si="0"/>
        <v>325</v>
      </c>
      <c r="G7" s="5">
        <f t="shared" si="0"/>
        <v>350</v>
      </c>
      <c r="H7" s="37">
        <f t="shared" si="0"/>
        <v>400</v>
      </c>
    </row>
    <row r="8" spans="1:8">
      <c r="A8" s="38" t="s">
        <v>16</v>
      </c>
      <c r="B8" s="3" t="s">
        <v>12</v>
      </c>
      <c r="C8" s="4">
        <f>C7*4</f>
        <v>1000</v>
      </c>
      <c r="D8" s="4">
        <f t="shared" ref="D8:H8" si="1">D7*4</f>
        <v>1100</v>
      </c>
      <c r="E8" s="4">
        <f t="shared" si="1"/>
        <v>1200</v>
      </c>
      <c r="F8" s="4">
        <f t="shared" si="1"/>
        <v>1300</v>
      </c>
      <c r="G8" s="4">
        <f t="shared" si="1"/>
        <v>1400</v>
      </c>
      <c r="H8" s="39">
        <f t="shared" si="1"/>
        <v>1600</v>
      </c>
    </row>
    <row r="9" spans="1:8">
      <c r="A9" s="72" t="s">
        <v>188</v>
      </c>
      <c r="B9" s="73"/>
      <c r="C9" s="73"/>
      <c r="D9" s="73"/>
      <c r="E9" s="73"/>
      <c r="F9" s="73"/>
      <c r="G9" s="73"/>
      <c r="H9" s="74"/>
    </row>
    <row r="10" spans="1:8" ht="46.5">
      <c r="A10" s="34" t="s">
        <v>14</v>
      </c>
      <c r="B10" s="6" t="s">
        <v>10</v>
      </c>
      <c r="C10" s="7" t="s">
        <v>139</v>
      </c>
      <c r="D10" s="7" t="s">
        <v>3</v>
      </c>
      <c r="E10" s="7" t="s">
        <v>4</v>
      </c>
      <c r="F10" s="7" t="s">
        <v>5</v>
      </c>
      <c r="G10" s="7" t="s">
        <v>23</v>
      </c>
      <c r="H10" s="35" t="s">
        <v>65</v>
      </c>
    </row>
    <row r="11" spans="1:8">
      <c r="A11" s="36" t="s">
        <v>20</v>
      </c>
      <c r="B11" s="3" t="s">
        <v>11</v>
      </c>
      <c r="C11" s="75">
        <v>150</v>
      </c>
      <c r="D11" s="76"/>
      <c r="E11" s="76"/>
      <c r="F11" s="76"/>
      <c r="G11" s="76"/>
      <c r="H11" s="77"/>
    </row>
    <row r="12" spans="1:8">
      <c r="A12" s="36" t="s">
        <v>21</v>
      </c>
      <c r="B12" s="3" t="s">
        <v>11</v>
      </c>
      <c r="C12" s="78">
        <v>200</v>
      </c>
      <c r="D12" s="79"/>
      <c r="E12" s="79"/>
      <c r="F12" s="79"/>
      <c r="G12" s="79"/>
      <c r="H12" s="80"/>
    </row>
    <row r="13" spans="1:8">
      <c r="A13" s="36" t="s">
        <v>22</v>
      </c>
      <c r="B13" s="3" t="s">
        <v>11</v>
      </c>
      <c r="C13" s="78">
        <v>150</v>
      </c>
      <c r="D13" s="79"/>
      <c r="E13" s="79"/>
      <c r="F13" s="79"/>
      <c r="G13" s="79"/>
      <c r="H13" s="80"/>
    </row>
    <row r="14" spans="1:8">
      <c r="A14" s="36" t="s">
        <v>8</v>
      </c>
      <c r="B14" s="3" t="s">
        <v>11</v>
      </c>
      <c r="C14" s="3">
        <v>40</v>
      </c>
      <c r="D14" s="3">
        <v>40</v>
      </c>
      <c r="E14" s="3">
        <v>40</v>
      </c>
      <c r="F14" s="3">
        <v>40</v>
      </c>
      <c r="G14" s="3">
        <v>40</v>
      </c>
      <c r="H14" s="40">
        <v>40</v>
      </c>
    </row>
    <row r="15" spans="1:8">
      <c r="A15" s="36" t="s">
        <v>9</v>
      </c>
      <c r="B15" s="3" t="s">
        <v>11</v>
      </c>
      <c r="C15" s="5">
        <v>30</v>
      </c>
      <c r="D15" s="5">
        <v>30</v>
      </c>
      <c r="E15" s="5">
        <v>30</v>
      </c>
      <c r="F15" s="5">
        <v>30</v>
      </c>
      <c r="G15" s="5">
        <v>30</v>
      </c>
      <c r="H15" s="37">
        <v>30</v>
      </c>
    </row>
    <row r="16" spans="1:8">
      <c r="A16" s="36" t="s">
        <v>19</v>
      </c>
      <c r="B16" s="3" t="s">
        <v>11</v>
      </c>
      <c r="C16" s="3">
        <v>25</v>
      </c>
      <c r="D16" s="3">
        <v>25</v>
      </c>
      <c r="E16" s="3">
        <v>25</v>
      </c>
      <c r="F16" s="3">
        <v>25</v>
      </c>
      <c r="G16" s="3">
        <v>25</v>
      </c>
      <c r="H16" s="40">
        <v>25</v>
      </c>
    </row>
    <row r="17" spans="1:8">
      <c r="A17" s="36" t="s">
        <v>18</v>
      </c>
      <c r="B17" s="3" t="s">
        <v>11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37">
        <v>10</v>
      </c>
    </row>
    <row r="18" spans="1:8" ht="24" thickBot="1">
      <c r="A18" s="57" t="s">
        <v>1</v>
      </c>
      <c r="B18" s="58" t="s">
        <v>17</v>
      </c>
      <c r="C18" s="55">
        <v>50</v>
      </c>
      <c r="D18" s="55">
        <v>50</v>
      </c>
      <c r="E18" s="55">
        <v>50</v>
      </c>
      <c r="F18" s="55">
        <v>50</v>
      </c>
      <c r="G18" s="55">
        <v>50</v>
      </c>
      <c r="H18" s="56">
        <v>50</v>
      </c>
    </row>
    <row r="19" spans="1:8">
      <c r="A19" s="81" t="s">
        <v>141</v>
      </c>
      <c r="B19" s="32" t="s">
        <v>142</v>
      </c>
      <c r="C19" s="54">
        <v>500</v>
      </c>
      <c r="D19" s="54">
        <v>500</v>
      </c>
      <c r="E19" s="54">
        <v>550</v>
      </c>
      <c r="F19" s="54">
        <v>600</v>
      </c>
      <c r="G19" s="54">
        <v>700</v>
      </c>
      <c r="H19" s="33">
        <v>800</v>
      </c>
    </row>
    <row r="20" spans="1:8" ht="24" thickBot="1">
      <c r="A20" s="82"/>
      <c r="B20" s="62" t="s">
        <v>143</v>
      </c>
      <c r="C20" s="67">
        <v>800</v>
      </c>
      <c r="D20" s="67"/>
      <c r="E20" s="67"/>
      <c r="F20" s="67"/>
      <c r="G20" s="67">
        <v>1000</v>
      </c>
      <c r="H20" s="68"/>
    </row>
  </sheetData>
  <mergeCells count="8">
    <mergeCell ref="C20:F20"/>
    <mergeCell ref="G20:H20"/>
    <mergeCell ref="A1:H1"/>
    <mergeCell ref="A9:H9"/>
    <mergeCell ref="C11:H11"/>
    <mergeCell ref="C12:H12"/>
    <mergeCell ref="C13:H13"/>
    <mergeCell ref="A19:A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работы</vt:lpstr>
      <vt:lpstr>Прайс шиномонтаж</vt:lpstr>
      <vt:lpstr>'Прайс шиномонтаж'!Область_печати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Lexx</dc:creator>
  <cp:lastModifiedBy>User</cp:lastModifiedBy>
  <cp:lastPrinted>2015-10-08T05:30:46Z</cp:lastPrinted>
  <dcterms:created xsi:type="dcterms:W3CDTF">2013-09-10T11:52:06Z</dcterms:created>
  <dcterms:modified xsi:type="dcterms:W3CDTF">2016-04-04T09:51:18Z</dcterms:modified>
</cp:coreProperties>
</file>